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<sst xmlns="http://schemas.openxmlformats.org/spreadsheetml/2006/main" count="356" uniqueCount="200">
  <si>
    <t>first</t>
  </si>
  <si>
    <t>last</t>
  </si>
  <si>
    <t>pos</t>
  </si>
  <si>
    <t>club</t>
  </si>
  <si>
    <t>Joe</t>
  </si>
  <si>
    <t>MIN</t>
  </si>
  <si>
    <t>C</t>
  </si>
  <si>
    <t>Jeremy</t>
  </si>
  <si>
    <t>CHW</t>
  </si>
  <si>
    <t>ATL</t>
  </si>
  <si>
    <t>Fielder</t>
  </si>
  <si>
    <t>Prince</t>
  </si>
  <si>
    <t>1B</t>
  </si>
  <si>
    <t>MIL</t>
  </si>
  <si>
    <t>Wright</t>
  </si>
  <si>
    <t>David</t>
  </si>
  <si>
    <t>3B</t>
  </si>
  <si>
    <t>NYM</t>
  </si>
  <si>
    <t>Edwin</t>
  </si>
  <si>
    <t>Jackson</t>
  </si>
  <si>
    <t>RHP</t>
  </si>
  <si>
    <t>LAD</t>
  </si>
  <si>
    <t>Zack</t>
  </si>
  <si>
    <t>Grienke</t>
  </si>
  <si>
    <t>KCR</t>
  </si>
  <si>
    <t>Upton</t>
  </si>
  <si>
    <t>B.J</t>
  </si>
  <si>
    <t>SS</t>
  </si>
  <si>
    <t>TB</t>
  </si>
  <si>
    <t>ETA</t>
  </si>
  <si>
    <t>Perry</t>
  </si>
  <si>
    <t>Weeks</t>
  </si>
  <si>
    <t>Rickie</t>
  </si>
  <si>
    <t>2B</t>
  </si>
  <si>
    <t>Matsui</t>
  </si>
  <si>
    <t>Kaz</t>
  </si>
  <si>
    <t>Morneau</t>
  </si>
  <si>
    <t>Justin</t>
  </si>
  <si>
    <t>Kazmir</t>
  </si>
  <si>
    <t>Scott</t>
  </si>
  <si>
    <t>LHP</t>
  </si>
  <si>
    <t>Crosby</t>
  </si>
  <si>
    <t>Bobby</t>
  </si>
  <si>
    <t>OAK</t>
  </si>
  <si>
    <t>Kotchman</t>
  </si>
  <si>
    <t>Casey</t>
  </si>
  <si>
    <t>ANA</t>
  </si>
  <si>
    <t>Rios</t>
  </si>
  <si>
    <t>Alexis</t>
  </si>
  <si>
    <t>CF</t>
  </si>
  <si>
    <t>TOR</t>
  </si>
  <si>
    <t>BPro</t>
  </si>
  <si>
    <t>Wagner</t>
  </si>
  <si>
    <t>Ryan</t>
  </si>
  <si>
    <t>CIN</t>
  </si>
  <si>
    <t>Quiroz</t>
  </si>
  <si>
    <t>Guillermo</t>
  </si>
  <si>
    <t>Mathis</t>
  </si>
  <si>
    <t>Jeff</t>
  </si>
  <si>
    <t>McPherson</t>
  </si>
  <si>
    <t>Dallas</t>
  </si>
  <si>
    <t>Hardy</t>
  </si>
  <si>
    <t>J.J</t>
  </si>
  <si>
    <t>Hamels</t>
  </si>
  <si>
    <t>Cole</t>
  </si>
  <si>
    <t>PHI</t>
  </si>
  <si>
    <t>Gutierrez</t>
  </si>
  <si>
    <t>Franklin</t>
  </si>
  <si>
    <t>OF</t>
  </si>
  <si>
    <t>McGowan</t>
  </si>
  <si>
    <t>Dustin</t>
  </si>
  <si>
    <t>Sizemore</t>
  </si>
  <si>
    <t>Grady</t>
  </si>
  <si>
    <t>CLE</t>
  </si>
  <si>
    <t>Loney</t>
  </si>
  <si>
    <t>James</t>
  </si>
  <si>
    <t>DeJesus</t>
  </si>
  <si>
    <t>Tsao</t>
  </si>
  <si>
    <t>Chin-Hui</t>
  </si>
  <si>
    <t>COL</t>
  </si>
  <si>
    <t>Greene</t>
  </si>
  <si>
    <t>Khalil</t>
  </si>
  <si>
    <t>SDP</t>
  </si>
  <si>
    <t>Navarro</t>
  </si>
  <si>
    <t>Dioner</t>
  </si>
  <si>
    <t>NYY</t>
  </si>
  <si>
    <t>Riley</t>
  </si>
  <si>
    <t>Matt</t>
  </si>
  <si>
    <t>BAL</t>
  </si>
  <si>
    <t>Young</t>
  </si>
  <si>
    <t>Delmon</t>
  </si>
  <si>
    <t>TBD</t>
  </si>
  <si>
    <t>Barfield</t>
  </si>
  <si>
    <t>Josh</t>
  </si>
  <si>
    <t>Miller</t>
  </si>
  <si>
    <t>Greg</t>
  </si>
  <si>
    <t>Encarnacion</t>
  </si>
  <si>
    <t>Snelling</t>
  </si>
  <si>
    <t>Chris</t>
  </si>
  <si>
    <t>SEA</t>
  </si>
  <si>
    <t>Bay</t>
  </si>
  <si>
    <t>Jason</t>
  </si>
  <si>
    <t>PIT</t>
  </si>
  <si>
    <t>Nageotte</t>
  </si>
  <si>
    <t>Clint</t>
  </si>
  <si>
    <t>Santana</t>
  </si>
  <si>
    <t>Ervin</t>
  </si>
  <si>
    <t>Bush</t>
  </si>
  <si>
    <t>Gross</t>
  </si>
  <si>
    <t>Gabe</t>
  </si>
  <si>
    <t>Blanton</t>
  </si>
  <si>
    <t>Adams</t>
  </si>
  <si>
    <t>Russ</t>
  </si>
  <si>
    <t>Wainwright</t>
  </si>
  <si>
    <t>Adam</t>
  </si>
  <si>
    <t>STL</t>
  </si>
  <si>
    <t>Hairston</t>
  </si>
  <si>
    <t>ARI</t>
  </si>
  <si>
    <t>Jenks</t>
  </si>
  <si>
    <t>Hermida</t>
  </si>
  <si>
    <t>FLA</t>
  </si>
  <si>
    <t>Burnett</t>
  </si>
  <si>
    <t>Sean</t>
  </si>
  <si>
    <t>Davis</t>
  </si>
  <si>
    <t>Floyd</t>
  </si>
  <si>
    <t>Gavin</t>
  </si>
  <si>
    <t>Zink</t>
  </si>
  <si>
    <t>Charlie</t>
  </si>
  <si>
    <t>BOS</t>
  </si>
  <si>
    <t>2004(M)</t>
  </si>
  <si>
    <t>2004(L)</t>
  </si>
  <si>
    <t>Fontenot</t>
  </si>
  <si>
    <t>Mike</t>
  </si>
  <si>
    <t>Gaudin</t>
  </si>
  <si>
    <t>Chad</t>
  </si>
  <si>
    <t>CHC</t>
  </si>
  <si>
    <t>Guzman</t>
  </si>
  <si>
    <t>Angel</t>
  </si>
  <si>
    <t>Hill</t>
  </si>
  <si>
    <t>Aaronn</t>
  </si>
  <si>
    <t>Crain</t>
  </si>
  <si>
    <t>Jesse</t>
  </si>
  <si>
    <t>Sledge</t>
  </si>
  <si>
    <t>Terrmel</t>
  </si>
  <si>
    <t>MON</t>
  </si>
  <si>
    <t>Stewart</t>
  </si>
  <si>
    <t>Ian</t>
  </si>
  <si>
    <t>Callaspo</t>
  </si>
  <si>
    <t>Alberto</t>
  </si>
  <si>
    <t>Mayo</t>
  </si>
  <si>
    <t>Loewen</t>
  </si>
  <si>
    <t>Francoeur</t>
  </si>
  <si>
    <t>Bautista</t>
  </si>
  <si>
    <t>Denny</t>
  </si>
  <si>
    <t>Pie</t>
  </si>
  <si>
    <t>Felix</t>
  </si>
  <si>
    <t>Blackley</t>
  </si>
  <si>
    <t>Travis</t>
  </si>
  <si>
    <t>Merkin</t>
  </si>
  <si>
    <t>Valdez</t>
  </si>
  <si>
    <t>SFG</t>
  </si>
  <si>
    <t>Lopez</t>
  </si>
  <si>
    <t>Jose</t>
  </si>
  <si>
    <t>Brownlie</t>
  </si>
  <si>
    <t>Harvey</t>
  </si>
  <si>
    <t>Stokes</t>
  </si>
  <si>
    <t>Buchholz</t>
  </si>
  <si>
    <t>Taylor</t>
  </si>
  <si>
    <t>HOU</t>
  </si>
  <si>
    <t>VanBenschoten</t>
  </si>
  <si>
    <t>John</t>
  </si>
  <si>
    <t>LaRoche</t>
  </si>
  <si>
    <t>Zumaya</t>
  </si>
  <si>
    <t>Joel</t>
  </si>
  <si>
    <t>DET</t>
  </si>
  <si>
    <t>Huber</t>
  </si>
  <si>
    <t>Youkilis</t>
  </si>
  <si>
    <t>Kevin</t>
  </si>
  <si>
    <t>Aubrey</t>
  </si>
  <si>
    <t>Michael</t>
  </si>
  <si>
    <t>Hernandez</t>
  </si>
  <si>
    <t>Maine</t>
  </si>
  <si>
    <t>Hawksworth</t>
  </si>
  <si>
    <t>Blake</t>
  </si>
  <si>
    <t>Madson</t>
  </si>
  <si>
    <t>Tracy</t>
  </si>
  <si>
    <t>Hart</t>
  </si>
  <si>
    <t>Corey</t>
  </si>
  <si>
    <t>Restovich</t>
  </si>
  <si>
    <t>Durbin</t>
  </si>
  <si>
    <t>JD</t>
  </si>
  <si>
    <t>sum</t>
  </si>
  <si>
    <t>Mauer</t>
  </si>
  <si>
    <t>Reed</t>
  </si>
  <si>
    <t>Marte</t>
  </si>
  <si>
    <t>Andy</t>
  </si>
  <si>
    <t>MF</t>
  </si>
  <si>
    <t>stdv</t>
  </si>
  <si>
    <t>Aaron</t>
  </si>
  <si>
    <t>avg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</si>
</sst>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pane ySplit="1" topLeftCell="BM62" activePane="bottomLeft" state="frozen"/>
      <selection pane="topLeft" activeCell="A1" sqref="A1"/>
      <selection pane="bottomLeft" activeCell="A47" sqref="A47:IV47"/>
    </sheetView>
  </sheetViews>
  <sheetFormatPr defaultColWidth="9.140625" defaultRowHeight="12.75"/>
  <cols>
    <col min="1" max="1" width="12.28125" style="0" customWidth="1"/>
    <col min="2" max="2" width="8.8515625" style="0" bestFit="1" customWidth="1"/>
    <col min="3" max="3" width="4.8515625" style="0" bestFit="1" customWidth="1"/>
    <col min="4" max="4" width="5.421875" style="0" bestFit="1" customWidth="1"/>
    <col min="5" max="5" width="2.8515625" style="0" hidden="1" customWidth="1"/>
    <col min="6" max="6" width="4.8515625" style="0" bestFit="1" customWidth="1"/>
    <col min="7" max="8" width="5.8515625" style="0" bestFit="1" customWidth="1"/>
    <col min="9" max="9" width="6.421875" style="0" bestFit="1" customWidth="1"/>
    <col min="10" max="10" width="3.7109375" style="0" bestFit="1" customWidth="1"/>
    <col min="11" max="11" width="4.7109375" style="0" bestFit="1" customWidth="1"/>
    <col min="12" max="12" width="4.7109375" style="0" customWidth="1"/>
    <col min="13" max="13" width="5.57421875" style="0" bestFit="1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51</v>
      </c>
      <c r="G1" s="1" t="s">
        <v>30</v>
      </c>
      <c r="H1" s="1" t="s">
        <v>149</v>
      </c>
      <c r="I1" s="1" t="s">
        <v>198</v>
      </c>
      <c r="J1" s="1" t="s">
        <v>196</v>
      </c>
      <c r="K1" s="1" t="s">
        <v>191</v>
      </c>
      <c r="L1" s="1" t="s">
        <v>199</v>
      </c>
      <c r="M1" s="1" t="s">
        <v>197</v>
      </c>
    </row>
    <row r="2" spans="1:13" ht="12.75">
      <c r="A2" t="s">
        <v>192</v>
      </c>
      <c r="B2" t="s">
        <v>4</v>
      </c>
      <c r="C2" t="s">
        <v>6</v>
      </c>
      <c r="D2" t="s">
        <v>5</v>
      </c>
      <c r="F2">
        <v>1</v>
      </c>
      <c r="G2">
        <v>3</v>
      </c>
      <c r="H2">
        <v>1</v>
      </c>
      <c r="I2">
        <v>1</v>
      </c>
      <c r="J2">
        <v>1</v>
      </c>
      <c r="K2">
        <f>SUM(F2:J2)</f>
        <v>7</v>
      </c>
      <c r="L2">
        <f>AVERAGE(F2:J2)</f>
        <v>1.4</v>
      </c>
      <c r="M2" s="2">
        <f>STDEV(F2:J2)</f>
        <v>0.8944271909999157</v>
      </c>
    </row>
    <row r="3" spans="1:13" ht="12.75">
      <c r="A3" t="s">
        <v>25</v>
      </c>
      <c r="B3" t="s">
        <v>26</v>
      </c>
      <c r="C3" t="s">
        <v>27</v>
      </c>
      <c r="D3" t="s">
        <v>28</v>
      </c>
      <c r="F3">
        <v>8</v>
      </c>
      <c r="G3">
        <v>5</v>
      </c>
      <c r="H3">
        <v>2</v>
      </c>
      <c r="I3">
        <v>2</v>
      </c>
      <c r="J3">
        <v>6</v>
      </c>
      <c r="K3">
        <f>SUM(F3:J3)</f>
        <v>23</v>
      </c>
      <c r="L3">
        <f aca="true" t="shared" si="0" ref="L3:L30">AVERAGE(F3:J3)</f>
        <v>4.6</v>
      </c>
      <c r="M3" s="2">
        <f>STDEV(F3:J3)</f>
        <v>2.6076809620810595</v>
      </c>
    </row>
    <row r="4" spans="1:13" ht="12.75">
      <c r="A4" t="s">
        <v>193</v>
      </c>
      <c r="B4" t="s">
        <v>7</v>
      </c>
      <c r="C4" t="s">
        <v>68</v>
      </c>
      <c r="D4" t="s">
        <v>8</v>
      </c>
      <c r="F4">
        <v>2</v>
      </c>
      <c r="G4">
        <v>2</v>
      </c>
      <c r="H4">
        <v>16</v>
      </c>
      <c r="I4">
        <v>4</v>
      </c>
      <c r="J4">
        <v>4</v>
      </c>
      <c r="K4">
        <f>SUM(F4:J4)</f>
        <v>28</v>
      </c>
      <c r="L4">
        <f t="shared" si="0"/>
        <v>5.6</v>
      </c>
      <c r="M4" s="2">
        <f>STDEV(F4:J4)</f>
        <v>5.89915248150105</v>
      </c>
    </row>
    <row r="5" spans="1:13" ht="12.75">
      <c r="A5" t="s">
        <v>194</v>
      </c>
      <c r="B5" t="s">
        <v>195</v>
      </c>
      <c r="C5" t="s">
        <v>16</v>
      </c>
      <c r="D5" t="s">
        <v>9</v>
      </c>
      <c r="F5">
        <v>3</v>
      </c>
      <c r="G5">
        <v>1</v>
      </c>
      <c r="H5">
        <v>14</v>
      </c>
      <c r="I5">
        <v>5</v>
      </c>
      <c r="J5">
        <v>7</v>
      </c>
      <c r="K5">
        <f>SUM(F5:J5)</f>
        <v>30</v>
      </c>
      <c r="L5">
        <f t="shared" si="0"/>
        <v>6</v>
      </c>
      <c r="M5" s="2">
        <f>STDEV(F5:J5)</f>
        <v>5</v>
      </c>
    </row>
    <row r="6" spans="1:13" ht="12.75">
      <c r="A6" t="s">
        <v>23</v>
      </c>
      <c r="B6" t="s">
        <v>22</v>
      </c>
      <c r="C6" t="s">
        <v>20</v>
      </c>
      <c r="D6" t="s">
        <v>24</v>
      </c>
      <c r="F6">
        <v>7</v>
      </c>
      <c r="G6">
        <v>7</v>
      </c>
      <c r="H6">
        <v>4</v>
      </c>
      <c r="I6">
        <v>13</v>
      </c>
      <c r="J6">
        <v>5</v>
      </c>
      <c r="K6">
        <f>SUM(F6:J6)</f>
        <v>36</v>
      </c>
      <c r="L6">
        <f t="shared" si="0"/>
        <v>7.2</v>
      </c>
      <c r="M6" s="2">
        <f>STDEV(F6:J6)</f>
        <v>3.4928498393145966</v>
      </c>
    </row>
    <row r="7" spans="1:13" ht="12.75">
      <c r="A7" t="s">
        <v>18</v>
      </c>
      <c r="B7" t="s">
        <v>19</v>
      </c>
      <c r="C7" t="s">
        <v>20</v>
      </c>
      <c r="D7" t="s">
        <v>21</v>
      </c>
      <c r="F7">
        <v>6</v>
      </c>
      <c r="G7">
        <v>8</v>
      </c>
      <c r="H7">
        <v>5</v>
      </c>
      <c r="I7">
        <v>11</v>
      </c>
      <c r="J7">
        <v>8</v>
      </c>
      <c r="K7">
        <f>SUM(F7:J7)</f>
        <v>38</v>
      </c>
      <c r="L7">
        <f t="shared" si="0"/>
        <v>7.6</v>
      </c>
      <c r="M7" s="2">
        <f>STDEV(F7:J7)</f>
        <v>2.302172886644267</v>
      </c>
    </row>
    <row r="8" spans="1:13" ht="12.75">
      <c r="A8" t="s">
        <v>31</v>
      </c>
      <c r="B8" t="s">
        <v>32</v>
      </c>
      <c r="C8" t="s">
        <v>33</v>
      </c>
      <c r="D8" t="s">
        <v>13</v>
      </c>
      <c r="F8">
        <v>9</v>
      </c>
      <c r="G8">
        <v>4</v>
      </c>
      <c r="H8">
        <v>7</v>
      </c>
      <c r="I8">
        <v>3</v>
      </c>
      <c r="J8">
        <v>19</v>
      </c>
      <c r="K8">
        <f>SUM(F8:J8)</f>
        <v>42</v>
      </c>
      <c r="L8">
        <f t="shared" si="0"/>
        <v>8.4</v>
      </c>
      <c r="M8" s="2">
        <f>STDEV(F8:J8)</f>
        <v>6.387487769068525</v>
      </c>
    </row>
    <row r="9" spans="1:13" ht="12.75">
      <c r="A9" t="s">
        <v>38</v>
      </c>
      <c r="B9" t="s">
        <v>39</v>
      </c>
      <c r="C9" t="s">
        <v>40</v>
      </c>
      <c r="D9" t="s">
        <v>17</v>
      </c>
      <c r="F9">
        <v>12</v>
      </c>
      <c r="G9">
        <v>12</v>
      </c>
      <c r="H9">
        <v>8</v>
      </c>
      <c r="I9">
        <v>8</v>
      </c>
      <c r="J9">
        <v>14</v>
      </c>
      <c r="K9">
        <f>SUM(F9:J9)</f>
        <v>54</v>
      </c>
      <c r="L9">
        <f t="shared" si="0"/>
        <v>10.8</v>
      </c>
      <c r="M9" s="2">
        <f>STDEV(F9:J9)</f>
        <v>2.6832815729997455</v>
      </c>
    </row>
    <row r="10" spans="1:13" ht="12.75">
      <c r="A10" t="s">
        <v>10</v>
      </c>
      <c r="B10" t="s">
        <v>11</v>
      </c>
      <c r="C10" t="s">
        <v>12</v>
      </c>
      <c r="D10" t="s">
        <v>13</v>
      </c>
      <c r="F10">
        <v>4</v>
      </c>
      <c r="G10">
        <v>6</v>
      </c>
      <c r="H10">
        <v>13</v>
      </c>
      <c r="I10">
        <v>10</v>
      </c>
      <c r="J10">
        <v>27</v>
      </c>
      <c r="K10">
        <f>SUM(F10:J10)</f>
        <v>60</v>
      </c>
      <c r="L10">
        <f t="shared" si="0"/>
        <v>12</v>
      </c>
      <c r="M10" s="2">
        <f>STDEV(F10:J10)</f>
        <v>9.082951062292475</v>
      </c>
    </row>
    <row r="11" spans="1:13" ht="12.75">
      <c r="A11" t="s">
        <v>63</v>
      </c>
      <c r="B11" t="s">
        <v>64</v>
      </c>
      <c r="C11" t="s">
        <v>40</v>
      </c>
      <c r="D11" t="s">
        <v>65</v>
      </c>
      <c r="F11">
        <v>21</v>
      </c>
      <c r="G11">
        <v>14</v>
      </c>
      <c r="H11">
        <v>5</v>
      </c>
      <c r="I11">
        <v>7</v>
      </c>
      <c r="J11">
        <v>16</v>
      </c>
      <c r="K11">
        <f>SUM(F11:J11)</f>
        <v>63</v>
      </c>
      <c r="L11">
        <f t="shared" si="0"/>
        <v>12.6</v>
      </c>
      <c r="M11" s="2">
        <f>STDEV(F11:J11)</f>
        <v>6.580273550544841</v>
      </c>
    </row>
    <row r="12" spans="1:13" ht="12.75">
      <c r="A12" t="s">
        <v>47</v>
      </c>
      <c r="B12" t="s">
        <v>48</v>
      </c>
      <c r="C12" t="s">
        <v>49</v>
      </c>
      <c r="D12" t="s">
        <v>50</v>
      </c>
      <c r="F12">
        <v>15</v>
      </c>
      <c r="G12">
        <v>20</v>
      </c>
      <c r="H12">
        <v>11</v>
      </c>
      <c r="I12">
        <v>17</v>
      </c>
      <c r="J12">
        <v>3</v>
      </c>
      <c r="K12">
        <f>SUM(F12:J12)</f>
        <v>66</v>
      </c>
      <c r="L12">
        <f t="shared" si="0"/>
        <v>13.2</v>
      </c>
      <c r="M12" s="2">
        <f>STDEV(F12:J12)</f>
        <v>6.572670690061993</v>
      </c>
    </row>
    <row r="13" spans="1:13" ht="12.75">
      <c r="A13" t="s">
        <v>36</v>
      </c>
      <c r="B13" t="s">
        <v>37</v>
      </c>
      <c r="C13" t="s">
        <v>12</v>
      </c>
      <c r="D13" t="s">
        <v>5</v>
      </c>
      <c r="F13">
        <v>11</v>
      </c>
      <c r="G13">
        <v>9</v>
      </c>
      <c r="H13">
        <v>28</v>
      </c>
      <c r="I13">
        <v>12</v>
      </c>
      <c r="J13">
        <v>9</v>
      </c>
      <c r="K13">
        <f>SUM(F13:J13)</f>
        <v>69</v>
      </c>
      <c r="L13">
        <f t="shared" si="0"/>
        <v>13.8</v>
      </c>
      <c r="M13" s="2">
        <f>STDEV(F13:J13)</f>
        <v>8.04363102087608</v>
      </c>
    </row>
    <row r="14" spans="1:13" ht="12.75">
      <c r="A14" t="s">
        <v>41</v>
      </c>
      <c r="B14" t="s">
        <v>42</v>
      </c>
      <c r="C14" t="s">
        <v>27</v>
      </c>
      <c r="D14" t="s">
        <v>43</v>
      </c>
      <c r="F14">
        <v>13</v>
      </c>
      <c r="G14">
        <v>13</v>
      </c>
      <c r="H14">
        <v>24</v>
      </c>
      <c r="I14">
        <v>6</v>
      </c>
      <c r="J14">
        <v>15</v>
      </c>
      <c r="K14">
        <f>SUM(F14:J14)</f>
        <v>71</v>
      </c>
      <c r="L14">
        <f t="shared" si="0"/>
        <v>14.2</v>
      </c>
      <c r="M14" s="2">
        <f>STDEV(F14:J14)</f>
        <v>6.457553716385175</v>
      </c>
    </row>
    <row r="15" spans="1:13" ht="12.75">
      <c r="A15" t="s">
        <v>57</v>
      </c>
      <c r="B15" t="s">
        <v>58</v>
      </c>
      <c r="C15" t="s">
        <v>6</v>
      </c>
      <c r="D15" t="s">
        <v>46</v>
      </c>
      <c r="F15">
        <v>18</v>
      </c>
      <c r="G15">
        <v>10</v>
      </c>
      <c r="H15">
        <v>19</v>
      </c>
      <c r="I15">
        <v>9</v>
      </c>
      <c r="J15">
        <v>18</v>
      </c>
      <c r="K15">
        <f>SUM(F15:J15)</f>
        <v>74</v>
      </c>
      <c r="L15">
        <f t="shared" si="0"/>
        <v>14.8</v>
      </c>
      <c r="M15" s="2">
        <f>STDEV(F15:J15)</f>
        <v>4.868264577855233</v>
      </c>
    </row>
    <row r="16" spans="1:13" ht="12.75">
      <c r="A16" t="s">
        <v>44</v>
      </c>
      <c r="B16" t="s">
        <v>45</v>
      </c>
      <c r="C16" t="s">
        <v>12</v>
      </c>
      <c r="D16" t="s">
        <v>46</v>
      </c>
      <c r="F16">
        <v>14</v>
      </c>
      <c r="G16">
        <v>16</v>
      </c>
      <c r="H16">
        <v>18</v>
      </c>
      <c r="I16">
        <v>14</v>
      </c>
      <c r="J16">
        <v>13</v>
      </c>
      <c r="K16">
        <f>SUM(F16:J16)</f>
        <v>75</v>
      </c>
      <c r="L16">
        <f t="shared" si="0"/>
        <v>15</v>
      </c>
      <c r="M16" s="2">
        <f>STDEV(F16:J16)</f>
        <v>2</v>
      </c>
    </row>
    <row r="17" spans="1:13" ht="12.75">
      <c r="A17" t="s">
        <v>14</v>
      </c>
      <c r="B17" t="s">
        <v>15</v>
      </c>
      <c r="C17" t="s">
        <v>16</v>
      </c>
      <c r="D17" t="s">
        <v>17</v>
      </c>
      <c r="F17">
        <v>5</v>
      </c>
      <c r="G17">
        <v>17</v>
      </c>
      <c r="H17">
        <v>29</v>
      </c>
      <c r="I17">
        <v>16</v>
      </c>
      <c r="J17">
        <v>20</v>
      </c>
      <c r="K17">
        <f>SUM(F17:J17)</f>
        <v>87</v>
      </c>
      <c r="L17">
        <f t="shared" si="0"/>
        <v>17.4</v>
      </c>
      <c r="M17" s="2">
        <f>STDEV(F17:J17)</f>
        <v>8.61974477580398</v>
      </c>
    </row>
    <row r="18" spans="1:13" ht="12.75">
      <c r="A18" t="s">
        <v>71</v>
      </c>
      <c r="B18" t="s">
        <v>72</v>
      </c>
      <c r="C18" t="s">
        <v>68</v>
      </c>
      <c r="D18" t="s">
        <v>73</v>
      </c>
      <c r="E18">
        <v>2005</v>
      </c>
      <c r="F18">
        <v>24</v>
      </c>
      <c r="G18">
        <v>24</v>
      </c>
      <c r="H18">
        <v>9</v>
      </c>
      <c r="I18">
        <v>22</v>
      </c>
      <c r="J18">
        <v>11</v>
      </c>
      <c r="K18">
        <f>SUM(F18:J18)</f>
        <v>90</v>
      </c>
      <c r="L18">
        <f t="shared" si="0"/>
        <v>18</v>
      </c>
      <c r="M18" s="2">
        <f>STDEV(F18:J18)</f>
        <v>7.3824115301167</v>
      </c>
    </row>
    <row r="19" spans="1:13" ht="12.75">
      <c r="A19" t="s">
        <v>89</v>
      </c>
      <c r="B19" t="s">
        <v>90</v>
      </c>
      <c r="C19" t="s">
        <v>68</v>
      </c>
      <c r="D19" t="s">
        <v>91</v>
      </c>
      <c r="F19">
        <v>31</v>
      </c>
      <c r="G19">
        <v>18</v>
      </c>
      <c r="H19">
        <v>10</v>
      </c>
      <c r="I19">
        <v>30</v>
      </c>
      <c r="J19">
        <v>17</v>
      </c>
      <c r="K19">
        <f>SUM(F19:J19)</f>
        <v>106</v>
      </c>
      <c r="L19">
        <f t="shared" si="0"/>
        <v>21.2</v>
      </c>
      <c r="M19" s="2">
        <f>STDEV(F19:J19)</f>
        <v>9.038805230781337</v>
      </c>
    </row>
    <row r="20" spans="1:13" ht="12.75">
      <c r="A20" t="s">
        <v>105</v>
      </c>
      <c r="B20" t="s">
        <v>106</v>
      </c>
      <c r="C20" t="s">
        <v>20</v>
      </c>
      <c r="D20" t="s">
        <v>46</v>
      </c>
      <c r="E20">
        <v>2005</v>
      </c>
      <c r="F20">
        <v>38</v>
      </c>
      <c r="G20">
        <v>33</v>
      </c>
      <c r="H20">
        <v>22</v>
      </c>
      <c r="I20">
        <v>20</v>
      </c>
      <c r="J20">
        <v>10</v>
      </c>
      <c r="K20">
        <f>SUM(F20:J20)</f>
        <v>123</v>
      </c>
      <c r="L20">
        <f t="shared" si="0"/>
        <v>24.6</v>
      </c>
      <c r="M20" s="2">
        <f>STDEV(F20:J20)</f>
        <v>11.081516141756053</v>
      </c>
    </row>
    <row r="21" spans="1:13" ht="12.75">
      <c r="A21" t="s">
        <v>59</v>
      </c>
      <c r="B21" t="s">
        <v>60</v>
      </c>
      <c r="C21" t="s">
        <v>16</v>
      </c>
      <c r="D21" t="s">
        <v>46</v>
      </c>
      <c r="F21">
        <v>19</v>
      </c>
      <c r="G21">
        <v>11</v>
      </c>
      <c r="H21">
        <v>39</v>
      </c>
      <c r="I21">
        <v>23</v>
      </c>
      <c r="J21">
        <v>33</v>
      </c>
      <c r="K21">
        <f>SUM(F21:J21)</f>
        <v>125</v>
      </c>
      <c r="L21">
        <f t="shared" si="0"/>
        <v>25</v>
      </c>
      <c r="M21" s="2">
        <f>STDEV(F21:J21)</f>
        <v>11.135528725660043</v>
      </c>
    </row>
    <row r="22" spans="1:13" ht="12.75">
      <c r="A22" t="s">
        <v>92</v>
      </c>
      <c r="B22" t="s">
        <v>93</v>
      </c>
      <c r="C22" t="s">
        <v>33</v>
      </c>
      <c r="D22" t="s">
        <v>82</v>
      </c>
      <c r="E22">
        <v>2005</v>
      </c>
      <c r="F22">
        <v>32</v>
      </c>
      <c r="G22">
        <v>31</v>
      </c>
      <c r="H22">
        <v>17</v>
      </c>
      <c r="I22">
        <v>33</v>
      </c>
      <c r="J22">
        <v>12</v>
      </c>
      <c r="K22">
        <f>SUM(F22:J22)</f>
        <v>125</v>
      </c>
      <c r="L22">
        <f t="shared" si="0"/>
        <v>25</v>
      </c>
      <c r="M22" s="2">
        <f>STDEV(F22:J22)</f>
        <v>9.772410142846033</v>
      </c>
    </row>
    <row r="23" spans="1:13" ht="12.75">
      <c r="A23" t="s">
        <v>61</v>
      </c>
      <c r="B23" t="s">
        <v>62</v>
      </c>
      <c r="C23" t="s">
        <v>27</v>
      </c>
      <c r="D23" t="s">
        <v>13</v>
      </c>
      <c r="E23" t="s">
        <v>130</v>
      </c>
      <c r="F23">
        <v>20</v>
      </c>
      <c r="G23">
        <v>28</v>
      </c>
      <c r="H23">
        <v>27</v>
      </c>
      <c r="I23">
        <v>29</v>
      </c>
      <c r="J23">
        <v>25</v>
      </c>
      <c r="K23">
        <f>SUM(F23:J23)</f>
        <v>129</v>
      </c>
      <c r="L23">
        <f t="shared" si="0"/>
        <v>25.8</v>
      </c>
      <c r="M23" s="2">
        <f>STDEV(F23:J23)</f>
        <v>3.5637059362410985</v>
      </c>
    </row>
    <row r="24" spans="1:13" ht="12.75">
      <c r="A24" t="s">
        <v>69</v>
      </c>
      <c r="B24" t="s">
        <v>70</v>
      </c>
      <c r="C24" t="s">
        <v>20</v>
      </c>
      <c r="D24" t="s">
        <v>50</v>
      </c>
      <c r="E24">
        <v>2005</v>
      </c>
      <c r="F24">
        <v>23</v>
      </c>
      <c r="G24">
        <v>21</v>
      </c>
      <c r="H24">
        <v>25</v>
      </c>
      <c r="I24">
        <v>26</v>
      </c>
      <c r="J24">
        <v>39</v>
      </c>
      <c r="K24">
        <f>SUM(F24:J24)</f>
        <v>134</v>
      </c>
      <c r="L24">
        <f t="shared" si="0"/>
        <v>26.8</v>
      </c>
      <c r="M24" s="2">
        <f>STDEV(F24:J24)</f>
        <v>7.085195833567344</v>
      </c>
    </row>
    <row r="25" spans="1:13" ht="12.75">
      <c r="A25" t="s">
        <v>55</v>
      </c>
      <c r="B25" t="s">
        <v>56</v>
      </c>
      <c r="C25" t="s">
        <v>6</v>
      </c>
      <c r="D25" t="s">
        <v>50</v>
      </c>
      <c r="E25" t="s">
        <v>130</v>
      </c>
      <c r="F25">
        <v>17</v>
      </c>
      <c r="G25">
        <v>43</v>
      </c>
      <c r="H25">
        <v>21</v>
      </c>
      <c r="I25">
        <v>27</v>
      </c>
      <c r="J25">
        <v>30</v>
      </c>
      <c r="K25">
        <f>SUM(F25:J25)</f>
        <v>138</v>
      </c>
      <c r="L25">
        <f t="shared" si="0"/>
        <v>27.6</v>
      </c>
      <c r="M25" s="2">
        <f>STDEV(F25:J25)</f>
        <v>9.989994994993738</v>
      </c>
    </row>
    <row r="26" spans="1:13" ht="12.75">
      <c r="A26" t="s">
        <v>100</v>
      </c>
      <c r="B26" t="s">
        <v>101</v>
      </c>
      <c r="C26" t="s">
        <v>68</v>
      </c>
      <c r="D26" t="s">
        <v>102</v>
      </c>
      <c r="E26">
        <v>2004</v>
      </c>
      <c r="F26">
        <v>36</v>
      </c>
      <c r="G26">
        <v>22</v>
      </c>
      <c r="H26">
        <v>43</v>
      </c>
      <c r="I26">
        <v>19</v>
      </c>
      <c r="J26">
        <v>21</v>
      </c>
      <c r="K26">
        <f>SUM(F26:J26)</f>
        <v>141</v>
      </c>
      <c r="L26">
        <f t="shared" si="0"/>
        <v>28.2</v>
      </c>
      <c r="M26" s="2">
        <f>STDEV(F26:J26)</f>
        <v>10.663020210053062</v>
      </c>
    </row>
    <row r="27" spans="1:13" ht="12.75">
      <c r="A27" t="s">
        <v>66</v>
      </c>
      <c r="B27" t="s">
        <v>67</v>
      </c>
      <c r="C27" t="s">
        <v>68</v>
      </c>
      <c r="D27" t="s">
        <v>21</v>
      </c>
      <c r="E27">
        <v>2005</v>
      </c>
      <c r="F27">
        <v>22</v>
      </c>
      <c r="G27">
        <v>23</v>
      </c>
      <c r="H27">
        <v>35</v>
      </c>
      <c r="I27">
        <v>41</v>
      </c>
      <c r="J27">
        <v>23</v>
      </c>
      <c r="K27">
        <f>SUM(F27:J27)</f>
        <v>144</v>
      </c>
      <c r="L27">
        <f t="shared" si="0"/>
        <v>28.8</v>
      </c>
      <c r="M27" s="2">
        <f>STDEV(F27:J27)</f>
        <v>8.671793355471522</v>
      </c>
    </row>
    <row r="28" spans="1:13" ht="12.75">
      <c r="A28" t="s">
        <v>52</v>
      </c>
      <c r="B28" t="s">
        <v>53</v>
      </c>
      <c r="C28" t="s">
        <v>20</v>
      </c>
      <c r="D28" t="s">
        <v>54</v>
      </c>
      <c r="E28">
        <v>2004</v>
      </c>
      <c r="F28">
        <v>16</v>
      </c>
      <c r="G28">
        <v>29</v>
      </c>
      <c r="H28">
        <v>37</v>
      </c>
      <c r="I28">
        <v>21</v>
      </c>
      <c r="J28">
        <v>45</v>
      </c>
      <c r="K28">
        <f>SUM(F28:J28)</f>
        <v>148</v>
      </c>
      <c r="L28">
        <f t="shared" si="0"/>
        <v>29.6</v>
      </c>
      <c r="M28" s="2">
        <f>STDEV(F28:J28)</f>
        <v>11.73882447266335</v>
      </c>
    </row>
    <row r="29" spans="1:13" ht="12.75">
      <c r="A29" t="s">
        <v>113</v>
      </c>
      <c r="B29" t="s">
        <v>114</v>
      </c>
      <c r="C29" t="s">
        <v>20</v>
      </c>
      <c r="D29" t="s">
        <v>115</v>
      </c>
      <c r="E29" t="s">
        <v>130</v>
      </c>
      <c r="F29">
        <v>43</v>
      </c>
      <c r="G29">
        <v>36</v>
      </c>
      <c r="H29">
        <v>32</v>
      </c>
      <c r="I29">
        <v>31</v>
      </c>
      <c r="J29">
        <v>22</v>
      </c>
      <c r="K29">
        <f>SUM(F29:J29)</f>
        <v>164</v>
      </c>
      <c r="L29">
        <f t="shared" si="0"/>
        <v>32.8</v>
      </c>
      <c r="M29" s="2">
        <f>STDEV(F29:J29)</f>
        <v>7.661592523751184</v>
      </c>
    </row>
    <row r="30" spans="1:13" ht="12.75">
      <c r="A30" t="s">
        <v>76</v>
      </c>
      <c r="B30" t="s">
        <v>15</v>
      </c>
      <c r="C30" t="s">
        <v>49</v>
      </c>
      <c r="D30" t="s">
        <v>24</v>
      </c>
      <c r="F30">
        <v>26</v>
      </c>
      <c r="G30">
        <v>19</v>
      </c>
      <c r="H30">
        <v>48</v>
      </c>
      <c r="I30">
        <v>38</v>
      </c>
      <c r="J30">
        <v>47</v>
      </c>
      <c r="K30">
        <f>SUM(F30:J30)</f>
        <v>178</v>
      </c>
      <c r="L30">
        <f t="shared" si="0"/>
        <v>35.6</v>
      </c>
      <c r="M30" s="2">
        <f>STDEV(F30:J30)</f>
        <v>12.817956155331471</v>
      </c>
    </row>
    <row r="32" spans="1:10" ht="12.75">
      <c r="A32" t="s">
        <v>116</v>
      </c>
      <c r="B32" t="s">
        <v>39</v>
      </c>
      <c r="C32" t="s">
        <v>33</v>
      </c>
      <c r="D32" t="s">
        <v>117</v>
      </c>
      <c r="F32">
        <v>44</v>
      </c>
      <c r="H32">
        <v>45</v>
      </c>
      <c r="I32">
        <v>28</v>
      </c>
      <c r="J32">
        <v>28</v>
      </c>
    </row>
    <row r="33" spans="1:10" ht="12.75">
      <c r="A33" t="s">
        <v>124</v>
      </c>
      <c r="B33" t="s">
        <v>125</v>
      </c>
      <c r="C33" t="s">
        <v>20</v>
      </c>
      <c r="D33" t="s">
        <v>65</v>
      </c>
      <c r="F33">
        <v>49</v>
      </c>
      <c r="H33">
        <v>12</v>
      </c>
      <c r="I33">
        <v>43</v>
      </c>
      <c r="J33">
        <v>41</v>
      </c>
    </row>
    <row r="34" spans="1:9" ht="12.75">
      <c r="A34" t="s">
        <v>83</v>
      </c>
      <c r="B34" t="s">
        <v>84</v>
      </c>
      <c r="C34" t="s">
        <v>6</v>
      </c>
      <c r="D34" t="s">
        <v>85</v>
      </c>
      <c r="E34">
        <v>2005</v>
      </c>
      <c r="F34">
        <v>30</v>
      </c>
      <c r="G34">
        <v>41</v>
      </c>
      <c r="H34">
        <v>40</v>
      </c>
      <c r="I34">
        <v>18</v>
      </c>
    </row>
    <row r="35" spans="1:10" ht="12.75">
      <c r="A35" t="s">
        <v>94</v>
      </c>
      <c r="B35" t="s">
        <v>95</v>
      </c>
      <c r="C35" t="s">
        <v>40</v>
      </c>
      <c r="D35" t="s">
        <v>21</v>
      </c>
      <c r="E35">
        <v>2005</v>
      </c>
      <c r="F35">
        <v>33</v>
      </c>
      <c r="G35">
        <v>35</v>
      </c>
      <c r="H35">
        <v>3</v>
      </c>
      <c r="J35">
        <v>2</v>
      </c>
    </row>
    <row r="36" spans="1:10" ht="12.75">
      <c r="A36" t="s">
        <v>119</v>
      </c>
      <c r="B36" t="s">
        <v>7</v>
      </c>
      <c r="C36" t="s">
        <v>68</v>
      </c>
      <c r="D36" t="s">
        <v>120</v>
      </c>
      <c r="E36">
        <v>2006</v>
      </c>
      <c r="F36">
        <v>46</v>
      </c>
      <c r="G36">
        <v>48</v>
      </c>
      <c r="H36">
        <v>23</v>
      </c>
      <c r="J36">
        <v>29</v>
      </c>
    </row>
    <row r="37" spans="1:10" ht="12.75">
      <c r="A37" t="s">
        <v>74</v>
      </c>
      <c r="B37" t="s">
        <v>75</v>
      </c>
      <c r="C37" t="s">
        <v>12</v>
      </c>
      <c r="D37" t="s">
        <v>21</v>
      </c>
      <c r="E37">
        <v>2006</v>
      </c>
      <c r="F37">
        <v>25</v>
      </c>
      <c r="G37">
        <v>26</v>
      </c>
      <c r="I37">
        <v>37</v>
      </c>
      <c r="J37">
        <v>24</v>
      </c>
    </row>
    <row r="38" spans="1:10" ht="12.75">
      <c r="A38" t="s">
        <v>77</v>
      </c>
      <c r="B38" t="s">
        <v>78</v>
      </c>
      <c r="C38" t="s">
        <v>20</v>
      </c>
      <c r="D38" t="s">
        <v>79</v>
      </c>
      <c r="F38">
        <v>27</v>
      </c>
      <c r="G38">
        <v>15</v>
      </c>
      <c r="H38">
        <v>20</v>
      </c>
      <c r="J38">
        <v>32</v>
      </c>
    </row>
    <row r="40" spans="1:10" ht="12.75">
      <c r="A40" t="s">
        <v>156</v>
      </c>
      <c r="B40" t="s">
        <v>157</v>
      </c>
      <c r="C40" t="s">
        <v>40</v>
      </c>
      <c r="D40" t="s">
        <v>99</v>
      </c>
      <c r="H40">
        <v>34</v>
      </c>
      <c r="I40">
        <v>36</v>
      </c>
      <c r="J40">
        <v>36</v>
      </c>
    </row>
    <row r="41" spans="1:10" ht="12.75">
      <c r="A41" t="s">
        <v>161</v>
      </c>
      <c r="B41" t="s">
        <v>162</v>
      </c>
      <c r="C41" t="s">
        <v>27</v>
      </c>
      <c r="D41" t="s">
        <v>99</v>
      </c>
      <c r="H41">
        <v>41</v>
      </c>
      <c r="I41">
        <v>45</v>
      </c>
      <c r="J41">
        <v>43</v>
      </c>
    </row>
    <row r="42" spans="1:9" ht="12.75">
      <c r="A42" t="s">
        <v>80</v>
      </c>
      <c r="B42" t="s">
        <v>81</v>
      </c>
      <c r="C42" t="s">
        <v>27</v>
      </c>
      <c r="D42" t="s">
        <v>82</v>
      </c>
      <c r="E42">
        <v>2004</v>
      </c>
      <c r="F42">
        <v>28</v>
      </c>
      <c r="G42">
        <v>27</v>
      </c>
      <c r="I42">
        <v>32</v>
      </c>
    </row>
    <row r="43" spans="1:9" ht="12.75">
      <c r="A43" t="s">
        <v>86</v>
      </c>
      <c r="B43" t="s">
        <v>87</v>
      </c>
      <c r="C43" t="s">
        <v>40</v>
      </c>
      <c r="D43" t="s">
        <v>88</v>
      </c>
      <c r="E43">
        <v>2004</v>
      </c>
      <c r="F43">
        <v>29</v>
      </c>
      <c r="G43">
        <v>34</v>
      </c>
      <c r="I43">
        <v>48</v>
      </c>
    </row>
    <row r="44" spans="1:8" ht="12.75">
      <c r="A44" t="s">
        <v>121</v>
      </c>
      <c r="B44" t="s">
        <v>122</v>
      </c>
      <c r="C44" t="s">
        <v>40</v>
      </c>
      <c r="D44" t="s">
        <v>102</v>
      </c>
      <c r="E44" t="s">
        <v>130</v>
      </c>
      <c r="F44">
        <v>47</v>
      </c>
      <c r="G44">
        <v>49</v>
      </c>
      <c r="H44">
        <v>44</v>
      </c>
    </row>
    <row r="45" spans="1:9" ht="12.75">
      <c r="A45" t="s">
        <v>107</v>
      </c>
      <c r="B45" t="s">
        <v>15</v>
      </c>
      <c r="C45" t="s">
        <v>20</v>
      </c>
      <c r="D45" t="s">
        <v>50</v>
      </c>
      <c r="E45">
        <v>2005</v>
      </c>
      <c r="F45">
        <v>39</v>
      </c>
      <c r="G45">
        <v>25</v>
      </c>
      <c r="I45">
        <v>42</v>
      </c>
    </row>
    <row r="46" spans="1:9" ht="12.75">
      <c r="A46" t="s">
        <v>110</v>
      </c>
      <c r="B46" t="s">
        <v>4</v>
      </c>
      <c r="C46" t="s">
        <v>20</v>
      </c>
      <c r="D46" t="s">
        <v>43</v>
      </c>
      <c r="E46">
        <v>2005</v>
      </c>
      <c r="F46">
        <v>41</v>
      </c>
      <c r="G46">
        <v>30</v>
      </c>
      <c r="I46">
        <v>15</v>
      </c>
    </row>
    <row r="47" spans="1:10" ht="12.75">
      <c r="A47" t="s">
        <v>97</v>
      </c>
      <c r="B47" t="s">
        <v>98</v>
      </c>
      <c r="C47" t="s">
        <v>68</v>
      </c>
      <c r="D47" t="s">
        <v>99</v>
      </c>
      <c r="E47" t="s">
        <v>129</v>
      </c>
      <c r="F47">
        <v>35</v>
      </c>
      <c r="G47">
        <v>32</v>
      </c>
      <c r="J47">
        <v>42</v>
      </c>
    </row>
    <row r="48" spans="1:9" ht="12.75">
      <c r="A48" t="s">
        <v>103</v>
      </c>
      <c r="B48" t="s">
        <v>104</v>
      </c>
      <c r="C48" t="s">
        <v>20</v>
      </c>
      <c r="D48" t="s">
        <v>99</v>
      </c>
      <c r="E48">
        <v>37</v>
      </c>
      <c r="G48">
        <v>30</v>
      </c>
      <c r="H48">
        <v>39</v>
      </c>
      <c r="I48">
        <v>26</v>
      </c>
    </row>
    <row r="51" spans="1:9" ht="12.75">
      <c r="A51" t="s">
        <v>165</v>
      </c>
      <c r="B51" t="s">
        <v>101</v>
      </c>
      <c r="C51" t="s">
        <v>12</v>
      </c>
      <c r="D51" t="s">
        <v>99</v>
      </c>
      <c r="H51">
        <v>47</v>
      </c>
      <c r="I51">
        <v>47</v>
      </c>
    </row>
    <row r="52" spans="1:10" ht="12.75">
      <c r="A52" t="s">
        <v>151</v>
      </c>
      <c r="B52" t="s">
        <v>58</v>
      </c>
      <c r="C52" t="s">
        <v>68</v>
      </c>
      <c r="D52" t="s">
        <v>9</v>
      </c>
      <c r="H52">
        <v>26</v>
      </c>
      <c r="J52">
        <v>31</v>
      </c>
    </row>
    <row r="53" spans="1:9" ht="12.75">
      <c r="A53" t="s">
        <v>140</v>
      </c>
      <c r="B53" t="s">
        <v>141</v>
      </c>
      <c r="C53" t="s">
        <v>20</v>
      </c>
      <c r="D53" t="s">
        <v>5</v>
      </c>
      <c r="E53" t="s">
        <v>129</v>
      </c>
      <c r="G53">
        <v>44</v>
      </c>
      <c r="I53">
        <v>34</v>
      </c>
    </row>
    <row r="54" spans="1:10" ht="12.75">
      <c r="A54" t="s">
        <v>147</v>
      </c>
      <c r="B54" t="s">
        <v>148</v>
      </c>
      <c r="C54" t="s">
        <v>33</v>
      </c>
      <c r="D54" t="s">
        <v>46</v>
      </c>
      <c r="G54">
        <v>50</v>
      </c>
      <c r="J54">
        <v>38</v>
      </c>
    </row>
    <row r="55" spans="1:7" ht="12.75">
      <c r="A55" t="s">
        <v>123</v>
      </c>
      <c r="B55" t="s">
        <v>62</v>
      </c>
      <c r="C55" t="s">
        <v>68</v>
      </c>
      <c r="D55" t="s">
        <v>102</v>
      </c>
      <c r="E55">
        <v>2004</v>
      </c>
      <c r="F55">
        <v>48</v>
      </c>
      <c r="G55">
        <v>42</v>
      </c>
    </row>
    <row r="56" spans="1:9" ht="12.75">
      <c r="A56" t="s">
        <v>108</v>
      </c>
      <c r="B56" t="s">
        <v>109</v>
      </c>
      <c r="C56" t="s">
        <v>68</v>
      </c>
      <c r="D56" t="s">
        <v>50</v>
      </c>
      <c r="F56">
        <v>40</v>
      </c>
      <c r="I56">
        <v>46</v>
      </c>
    </row>
    <row r="57" spans="1:7" ht="12.75">
      <c r="A57" t="s">
        <v>111</v>
      </c>
      <c r="B57" t="s">
        <v>112</v>
      </c>
      <c r="C57" t="s">
        <v>27</v>
      </c>
      <c r="D57" t="s">
        <v>50</v>
      </c>
      <c r="E57">
        <v>2005</v>
      </c>
      <c r="F57">
        <v>42</v>
      </c>
      <c r="G57">
        <v>47</v>
      </c>
    </row>
    <row r="58" spans="1:10" ht="12.75">
      <c r="A58" t="s">
        <v>136</v>
      </c>
      <c r="B58" t="s">
        <v>137</v>
      </c>
      <c r="C58" t="s">
        <v>20</v>
      </c>
      <c r="D58" t="s">
        <v>135</v>
      </c>
      <c r="E58">
        <v>2005</v>
      </c>
      <c r="G58">
        <v>39</v>
      </c>
      <c r="J58">
        <v>37</v>
      </c>
    </row>
    <row r="59" spans="1:8" ht="12.75">
      <c r="A59" t="s">
        <v>118</v>
      </c>
      <c r="B59" t="s">
        <v>42</v>
      </c>
      <c r="C59" t="s">
        <v>20</v>
      </c>
      <c r="D59" t="s">
        <v>46</v>
      </c>
      <c r="F59">
        <v>45</v>
      </c>
      <c r="H59">
        <v>38</v>
      </c>
    </row>
    <row r="60" spans="1:10" ht="12.75">
      <c r="A60" t="s">
        <v>181</v>
      </c>
      <c r="B60" t="s">
        <v>170</v>
      </c>
      <c r="C60" t="s">
        <v>40</v>
      </c>
      <c r="D60" t="s">
        <v>88</v>
      </c>
      <c r="I60">
        <v>24</v>
      </c>
      <c r="J60">
        <v>44</v>
      </c>
    </row>
    <row r="63" spans="1:8" ht="12.75">
      <c r="A63" t="s">
        <v>158</v>
      </c>
      <c r="B63" t="s">
        <v>159</v>
      </c>
      <c r="C63" t="s">
        <v>20</v>
      </c>
      <c r="D63" t="s">
        <v>160</v>
      </c>
      <c r="H63">
        <v>36</v>
      </c>
    </row>
    <row r="64" spans="1:8" ht="12.75">
      <c r="A64" t="s">
        <v>152</v>
      </c>
      <c r="B64" t="s">
        <v>153</v>
      </c>
      <c r="C64" t="s">
        <v>20</v>
      </c>
      <c r="D64" t="s">
        <v>88</v>
      </c>
      <c r="H64">
        <v>31</v>
      </c>
    </row>
    <row r="65" spans="1:8" ht="12.75">
      <c r="A65" t="s">
        <v>154</v>
      </c>
      <c r="B65" t="s">
        <v>155</v>
      </c>
      <c r="C65" t="s">
        <v>68</v>
      </c>
      <c r="D65" t="s">
        <v>135</v>
      </c>
      <c r="H65">
        <v>33</v>
      </c>
    </row>
    <row r="66" spans="1:8" ht="12.75">
      <c r="A66" t="s">
        <v>150</v>
      </c>
      <c r="B66" t="s">
        <v>114</v>
      </c>
      <c r="C66" t="s">
        <v>40</v>
      </c>
      <c r="D66" t="s">
        <v>88</v>
      </c>
      <c r="H66">
        <v>15</v>
      </c>
    </row>
    <row r="67" spans="1:7" ht="12.75">
      <c r="A67" t="s">
        <v>142</v>
      </c>
      <c r="B67" t="s">
        <v>143</v>
      </c>
      <c r="C67" t="s">
        <v>68</v>
      </c>
      <c r="D67" t="s">
        <v>144</v>
      </c>
      <c r="E67">
        <v>2004</v>
      </c>
      <c r="G67">
        <v>45</v>
      </c>
    </row>
    <row r="68" spans="1:7" ht="12.75">
      <c r="A68" t="s">
        <v>145</v>
      </c>
      <c r="B68" t="s">
        <v>146</v>
      </c>
      <c r="C68" t="s">
        <v>16</v>
      </c>
      <c r="D68" t="s">
        <v>79</v>
      </c>
      <c r="E68">
        <v>2006</v>
      </c>
      <c r="G68">
        <v>46</v>
      </c>
    </row>
    <row r="69" spans="1:6" ht="12.75">
      <c r="A69" t="s">
        <v>126</v>
      </c>
      <c r="B69" t="s">
        <v>127</v>
      </c>
      <c r="C69" t="s">
        <v>20</v>
      </c>
      <c r="D69" t="s">
        <v>128</v>
      </c>
      <c r="F69">
        <v>50</v>
      </c>
    </row>
    <row r="70" spans="1:7" ht="12.75">
      <c r="A70" t="s">
        <v>131</v>
      </c>
      <c r="B70" t="s">
        <v>132</v>
      </c>
      <c r="C70" t="s">
        <v>33</v>
      </c>
      <c r="D70" t="s">
        <v>88</v>
      </c>
      <c r="E70">
        <v>2005</v>
      </c>
      <c r="G70">
        <v>37</v>
      </c>
    </row>
    <row r="71" spans="1:7" ht="12.75">
      <c r="A71" t="s">
        <v>133</v>
      </c>
      <c r="B71" t="s">
        <v>134</v>
      </c>
      <c r="C71" t="s">
        <v>20</v>
      </c>
      <c r="D71" t="s">
        <v>91</v>
      </c>
      <c r="E71" t="s">
        <v>130</v>
      </c>
      <c r="G71">
        <v>38</v>
      </c>
    </row>
    <row r="72" spans="1:7" ht="12.75">
      <c r="A72" t="s">
        <v>138</v>
      </c>
      <c r="B72" t="s">
        <v>139</v>
      </c>
      <c r="C72" t="s">
        <v>27</v>
      </c>
      <c r="D72" t="s">
        <v>50</v>
      </c>
      <c r="E72">
        <v>2005</v>
      </c>
      <c r="G72">
        <v>40</v>
      </c>
    </row>
    <row r="73" spans="1:6" ht="12.75">
      <c r="A73" t="s">
        <v>96</v>
      </c>
      <c r="B73" t="s">
        <v>18</v>
      </c>
      <c r="C73" t="s">
        <v>16</v>
      </c>
      <c r="D73" t="s">
        <v>54</v>
      </c>
      <c r="F73">
        <v>34</v>
      </c>
    </row>
    <row r="74" spans="1:6" ht="12.75">
      <c r="A74" t="s">
        <v>34</v>
      </c>
      <c r="B74" t="s">
        <v>35</v>
      </c>
      <c r="C74" t="s">
        <v>27</v>
      </c>
      <c r="D74" t="s">
        <v>17</v>
      </c>
      <c r="F74">
        <v>10</v>
      </c>
    </row>
    <row r="75" spans="1:8" ht="12.75">
      <c r="A75" t="s">
        <v>163</v>
      </c>
      <c r="B75" t="s">
        <v>42</v>
      </c>
      <c r="C75" t="s">
        <v>20</v>
      </c>
      <c r="D75" t="s">
        <v>135</v>
      </c>
      <c r="H75">
        <v>42</v>
      </c>
    </row>
    <row r="76" spans="1:8" ht="12.75">
      <c r="A76" t="s">
        <v>164</v>
      </c>
      <c r="B76" t="s">
        <v>53</v>
      </c>
      <c r="C76" t="s">
        <v>68</v>
      </c>
      <c r="D76" t="s">
        <v>135</v>
      </c>
      <c r="H76">
        <v>46</v>
      </c>
    </row>
    <row r="77" spans="1:8" ht="12.75">
      <c r="A77" t="s">
        <v>166</v>
      </c>
      <c r="B77" t="s">
        <v>167</v>
      </c>
      <c r="C77" t="s">
        <v>20</v>
      </c>
      <c r="D77" t="s">
        <v>168</v>
      </c>
      <c r="H77">
        <v>49</v>
      </c>
    </row>
    <row r="78" spans="1:8" ht="12.75">
      <c r="A78" t="s">
        <v>169</v>
      </c>
      <c r="B78" t="s">
        <v>170</v>
      </c>
      <c r="C78" t="s">
        <v>20</v>
      </c>
      <c r="D78" t="s">
        <v>102</v>
      </c>
      <c r="H78">
        <v>50</v>
      </c>
    </row>
    <row r="79" spans="1:9" ht="12.75">
      <c r="A79" t="s">
        <v>171</v>
      </c>
      <c r="B79" t="s">
        <v>114</v>
      </c>
      <c r="C79" t="s">
        <v>12</v>
      </c>
      <c r="D79" t="s">
        <v>9</v>
      </c>
      <c r="I79">
        <v>50</v>
      </c>
    </row>
    <row r="80" spans="1:9" ht="12.75">
      <c r="A80" t="s">
        <v>172</v>
      </c>
      <c r="B80" t="s">
        <v>173</v>
      </c>
      <c r="C80" t="s">
        <v>20</v>
      </c>
      <c r="D80" t="s">
        <v>174</v>
      </c>
      <c r="I80">
        <v>49</v>
      </c>
    </row>
    <row r="81" spans="1:9" ht="12.75">
      <c r="A81" t="s">
        <v>175</v>
      </c>
      <c r="B81" t="s">
        <v>37</v>
      </c>
      <c r="C81" t="s">
        <v>6</v>
      </c>
      <c r="D81" t="s">
        <v>17</v>
      </c>
      <c r="I81">
        <v>44</v>
      </c>
    </row>
    <row r="82" spans="1:9" ht="12.75">
      <c r="A82" t="s">
        <v>176</v>
      </c>
      <c r="B82" t="s">
        <v>177</v>
      </c>
      <c r="C82" t="s">
        <v>16</v>
      </c>
      <c r="D82" t="s">
        <v>128</v>
      </c>
      <c r="I82">
        <v>40</v>
      </c>
    </row>
    <row r="83" spans="1:9" ht="12.75">
      <c r="A83" t="s">
        <v>178</v>
      </c>
      <c r="B83" t="s">
        <v>179</v>
      </c>
      <c r="C83" t="s">
        <v>12</v>
      </c>
      <c r="D83" t="s">
        <v>73</v>
      </c>
      <c r="I83">
        <v>35</v>
      </c>
    </row>
    <row r="84" spans="1:9" ht="12.75">
      <c r="A84" t="s">
        <v>180</v>
      </c>
      <c r="B84" t="s">
        <v>155</v>
      </c>
      <c r="C84" t="s">
        <v>20</v>
      </c>
      <c r="D84" t="s">
        <v>99</v>
      </c>
      <c r="I84">
        <v>25</v>
      </c>
    </row>
    <row r="85" spans="1:10" ht="12.75">
      <c r="A85" t="s">
        <v>182</v>
      </c>
      <c r="B85" t="s">
        <v>183</v>
      </c>
      <c r="C85" t="s">
        <v>20</v>
      </c>
      <c r="D85" t="s">
        <v>115</v>
      </c>
      <c r="J85">
        <v>34</v>
      </c>
    </row>
    <row r="86" spans="1:10" ht="12.75">
      <c r="A86" t="s">
        <v>184</v>
      </c>
      <c r="B86" t="s">
        <v>53</v>
      </c>
      <c r="C86" t="s">
        <v>20</v>
      </c>
      <c r="D86" t="s">
        <v>65</v>
      </c>
      <c r="J86">
        <v>35</v>
      </c>
    </row>
    <row r="87" spans="1:10" ht="12.75">
      <c r="A87" t="s">
        <v>185</v>
      </c>
      <c r="B87" t="s">
        <v>134</v>
      </c>
      <c r="C87" t="s">
        <v>16</v>
      </c>
      <c r="D87" t="s">
        <v>117</v>
      </c>
      <c r="J87">
        <v>40</v>
      </c>
    </row>
    <row r="88" spans="1:10" ht="12.75">
      <c r="A88" t="s">
        <v>186</v>
      </c>
      <c r="B88" t="s">
        <v>187</v>
      </c>
      <c r="C88" t="s">
        <v>16</v>
      </c>
      <c r="D88" t="s">
        <v>13</v>
      </c>
      <c r="J88">
        <v>46</v>
      </c>
    </row>
    <row r="89" spans="1:10" ht="12.75">
      <c r="A89" t="s">
        <v>188</v>
      </c>
      <c r="B89" t="s">
        <v>179</v>
      </c>
      <c r="C89" t="s">
        <v>68</v>
      </c>
      <c r="D89" t="s">
        <v>5</v>
      </c>
      <c r="J89">
        <v>48</v>
      </c>
    </row>
    <row r="90" spans="1:10" ht="12.75">
      <c r="A90" t="s">
        <v>152</v>
      </c>
      <c r="B90" t="s">
        <v>179</v>
      </c>
      <c r="C90" t="s">
        <v>20</v>
      </c>
      <c r="D90" t="s">
        <v>88</v>
      </c>
      <c r="J90">
        <v>49</v>
      </c>
    </row>
    <row r="91" spans="1:10" ht="12.75">
      <c r="A91" t="s">
        <v>189</v>
      </c>
      <c r="B91" t="s">
        <v>190</v>
      </c>
      <c r="C91" t="s">
        <v>20</v>
      </c>
      <c r="D91" t="s">
        <v>5</v>
      </c>
      <c r="J91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Systemau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Gwyn Price</dc:creator>
  <cp:keywords/>
  <dc:description/>
  <cp:lastModifiedBy>Gwyn Price</cp:lastModifiedBy>
  <dcterms:created xsi:type="dcterms:W3CDTF">2004-03-16T16:52:05Z</dcterms:created>
  <dcterms:modified xsi:type="dcterms:W3CDTF">2004-03-17T20:29:13Z</dcterms:modified>
  <cp:category/>
  <cp:version/>
  <cp:contentType/>
  <cp:contentStatus/>
</cp:coreProperties>
</file>